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ernandez.abner\Desktop\Tesoreria 2026\Acceso a la informacion\5. Mayo 2026\10.12 Viaticos\1_Viajes nacionales\"/>
    </mc:Choice>
  </mc:AlternateContent>
  <bookViews>
    <workbookView xWindow="-120" yWindow="-120" windowWidth="29040" windowHeight="15720"/>
  </bookViews>
  <sheets>
    <sheet name="Hoja1" sheetId="10" r:id="rId1"/>
  </sheets>
  <definedNames>
    <definedName name="_xlnm._FilterDatabase" localSheetId="0" hidden="1">Hoja1!$A$7:$M$32</definedName>
    <definedName name="_xlnm.Print_Area" localSheetId="0">Hoja1!$A$1:$M$34</definedName>
    <definedName name="_xlnm.Print_Titles" localSheetId="0">Hoja1!$1:$7</definedName>
  </definedNames>
  <calcPr calcId="162913"/>
</workbook>
</file>

<file path=xl/calcChain.xml><?xml version="1.0" encoding="utf-8"?>
<calcChain xmlns="http://schemas.openxmlformats.org/spreadsheetml/2006/main">
  <c r="M28" i="10" l="1"/>
  <c r="M29" i="10"/>
  <c r="M19" i="10"/>
  <c r="M31" i="10"/>
  <c r="M30" i="10"/>
  <c r="M27" i="10"/>
  <c r="M26" i="10"/>
  <c r="M25" i="10"/>
  <c r="M24" i="10"/>
  <c r="M23" i="10"/>
  <c r="M21" i="10"/>
  <c r="M20" i="10"/>
  <c r="M22" i="10"/>
  <c r="M8" i="10"/>
  <c r="M12" i="10"/>
  <c r="M11" i="10"/>
  <c r="M15" i="10"/>
  <c r="M16" i="10"/>
  <c r="M17" i="10"/>
  <c r="M18" i="10"/>
  <c r="M13" i="10"/>
  <c r="M10" i="10"/>
  <c r="M14" i="10"/>
  <c r="M9" i="10"/>
  <c r="J32" i="10" l="1"/>
</calcChain>
</file>

<file path=xl/sharedStrings.xml><?xml version="1.0" encoding="utf-8"?>
<sst xmlns="http://schemas.openxmlformats.org/spreadsheetml/2006/main" count="191" uniqueCount="82">
  <si>
    <t>TOTAL</t>
  </si>
  <si>
    <t>Secretaría Nacional de Administración de Bienes en Extinción de Dominio -SENABED-</t>
  </si>
  <si>
    <t>Puesto</t>
  </si>
  <si>
    <t>Dirección</t>
  </si>
  <si>
    <t>No. de Formulario</t>
  </si>
  <si>
    <t>Nombre del Empleado</t>
  </si>
  <si>
    <t>Destino del Viaje</t>
  </si>
  <si>
    <t>Fecha inicio de comisión</t>
  </si>
  <si>
    <t>Fecha finalización de comisión</t>
  </si>
  <si>
    <t>Justificación de la Actividad</t>
  </si>
  <si>
    <t>Medio de Transporte</t>
  </si>
  <si>
    <t>Costo Boleto Aéreo</t>
  </si>
  <si>
    <t>Logros Alcanzados</t>
  </si>
  <si>
    <t>No.</t>
  </si>
  <si>
    <t>Total de Viáticos</t>
  </si>
  <si>
    <t>Auxiliar de Administración de Bienes</t>
  </si>
  <si>
    <t>DAB</t>
  </si>
  <si>
    <t>Cesar Eduardo Morales Lira</t>
  </si>
  <si>
    <t>Vehículo institucional</t>
  </si>
  <si>
    <t>N/A</t>
  </si>
  <si>
    <t>Encargado de Bodega</t>
  </si>
  <si>
    <t>Juan Manuel Martínez Zabala</t>
  </si>
  <si>
    <t>Operativo de Administración de Bienes II</t>
  </si>
  <si>
    <t>Oscar Poyón Catú</t>
  </si>
  <si>
    <t>Guanagazapa, Escuintla</t>
  </si>
  <si>
    <t>Operativo de Administración de Bienes</t>
  </si>
  <si>
    <t>Ángel Emilio Díaz Sánchez</t>
  </si>
  <si>
    <t>Amilcar Perez Diaz</t>
  </si>
  <si>
    <t>DCRB</t>
  </si>
  <si>
    <t>Asunción Mita, Jutiapa</t>
  </si>
  <si>
    <t>Ayudante de Bodega</t>
  </si>
  <si>
    <t>Jonathan Alejandro Gómez Ramírez</t>
  </si>
  <si>
    <t>Analista de Comercialización de Bienes</t>
  </si>
  <si>
    <t>Jose Victor Mejia Braham</t>
  </si>
  <si>
    <t>Técnico Profesional IV</t>
  </si>
  <si>
    <t>Pablo José Cárdenas Alvarado</t>
  </si>
  <si>
    <t>Mantenimiento de bien inmueble.</t>
  </si>
  <si>
    <t>Juan Carlos Cifuentes Chávez</t>
  </si>
  <si>
    <t>Puerto de San José, Escuintla</t>
  </si>
  <si>
    <t>Taxisco, Santa Rosa</t>
  </si>
  <si>
    <t>Kevin Omar González López</t>
  </si>
  <si>
    <t>Huehuetenango</t>
  </si>
  <si>
    <t>Los Amates, Izabal</t>
  </si>
  <si>
    <t>Asesor Legal</t>
  </si>
  <si>
    <t>DAJ</t>
  </si>
  <si>
    <t>Elman Arturo Orozco López</t>
  </si>
  <si>
    <t>Limpieza de bien, tipo náutico.</t>
  </si>
  <si>
    <t>Encargado de Mantenimiento</t>
  </si>
  <si>
    <t>Cabán, Alta Verapaz</t>
  </si>
  <si>
    <t>Atender a personal del Ministerio de Gobernación.</t>
  </si>
  <si>
    <t>Toma de posesión de bienes inmuebles.</t>
  </si>
  <si>
    <t>Llevar a cabo recepción de bien inmueble.</t>
  </si>
  <si>
    <t>Abdías Natanael Salazar Rodríguez</t>
  </si>
  <si>
    <t>Mantenimiento y limpieza de inmuebles.</t>
  </si>
  <si>
    <t>La Democracia, Huehuetenango</t>
  </si>
  <si>
    <t>Revisión y limpieza de bienes.</t>
  </si>
  <si>
    <t>Auxiliar de Bodega</t>
  </si>
  <si>
    <t>Carlos Josúe Peréz Hernández</t>
  </si>
  <si>
    <t>Identificar vehículos para subasta pública.</t>
  </si>
  <si>
    <t>Entrega de vehículos a DCR.</t>
  </si>
  <si>
    <t>Auxiliar de Control y Registro de Bienes</t>
  </si>
  <si>
    <t>Zisi Betzabé Archila Navarro</t>
  </si>
  <si>
    <t>Antigua Guatemala, San Lucas y Santo Domingo Xenacoj, departamento de Sacatepéquez</t>
  </si>
  <si>
    <t>VLE 06</t>
  </si>
  <si>
    <t>VLE 08</t>
  </si>
  <si>
    <t>Verificación de bien inmueble.</t>
  </si>
  <si>
    <t>Amílcar Pérez Díaz</t>
  </si>
  <si>
    <t>VLE 24</t>
  </si>
  <si>
    <t>Erika Janette Cabrera Quezada</t>
  </si>
  <si>
    <t>Analista de Control y Registro</t>
  </si>
  <si>
    <t>VLE 04</t>
  </si>
  <si>
    <t>Carlos Arnoldo Tobar Ralda</t>
  </si>
  <si>
    <t>Santa Catarina Ixtahuacan, Sololá</t>
  </si>
  <si>
    <t xml:space="preserve">OBSERVACIÓN: Las comisiones descritas del numeral 01 al 07 fueron realizadas en el mes de marzo 2026, del numeral 08 al 24 fueron realizadas en el mes de abril 2026, las cuales fueron registradas en Sicoin en el </t>
  </si>
  <si>
    <t>mes de mayo 2026.</t>
  </si>
  <si>
    <t>Revisión de Usos Provisionales (Inmuebles del Ministerio Público).</t>
  </si>
  <si>
    <t>Revisión de Uso Provisional (Maquinaria, Ministerio de la Defensa Nacional).</t>
  </si>
  <si>
    <t>Miguel Ángel Rivas Carballo</t>
  </si>
  <si>
    <t>Mantenimiento y limpieza de inmueble.</t>
  </si>
  <si>
    <t>Revisión de Usos Provisionales (Inmuebles del Organismo Judicial, Inmueble del Ministerio de la Defensa Nacional, inmueble del Ministerio Público, inmueble del Ministerio de Gobernación).</t>
  </si>
  <si>
    <t>Viajes Nacionales mes de mayo 2026</t>
  </si>
  <si>
    <t>Artículo 10.12 Ley de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</si>
</sst>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quot;* #,##0.00_-;\-&quot;Q&quot;* #,##0.00_-;_-&quot;Q&quot;* &quot;-&quot;??_-;_-@_-"/>
    <numFmt numFmtId="164" formatCode="dd/mm/yyyy;@"/>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1"/>
      <name val="Arial"/>
      <family val="2"/>
    </font>
    <font>
      <b/>
      <sz val="11"/>
      <color theme="1"/>
      <name val="Arial"/>
      <family val="2"/>
    </font>
    <font>
      <b/>
      <sz val="12"/>
      <color theme="1"/>
      <name val="Calibri"/>
      <family val="2"/>
      <scheme val="minor"/>
    </font>
    <font>
      <b/>
      <sz val="14"/>
      <color theme="1"/>
      <name val="Arial"/>
      <family val="2"/>
    </font>
    <font>
      <b/>
      <sz val="13"/>
      <color theme="1"/>
      <name val="Arial"/>
      <family val="2"/>
    </font>
    <font>
      <sz val="12"/>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
    <xf numFmtId="0" fontId="0" fillId="0" borderId="0" xfId="0"/>
    <xf numFmtId="44" fontId="0" fillId="0" borderId="0" xfId="42" applyFont="1"/>
    <xf numFmtId="0" fontId="0" fillId="0" borderId="0" xfId="0" applyAlignment="1">
      <alignment horizontal="center" vertical="center"/>
    </xf>
    <xf numFmtId="0" fontId="0" fillId="0" borderId="0" xfId="0" applyAlignment="1">
      <alignment horizontal="left"/>
    </xf>
    <xf numFmtId="0" fontId="18" fillId="33" borderId="10" xfId="0" quotePrefix="1" applyFont="1" applyFill="1" applyBorder="1" applyAlignment="1">
      <alignment horizontal="center" vertical="center" wrapText="1"/>
    </xf>
    <xf numFmtId="44" fontId="18" fillId="0" borderId="10" xfId="42" applyFont="1" applyBorder="1" applyAlignment="1">
      <alignment horizontal="center" vertical="center" wrapText="1"/>
    </xf>
    <xf numFmtId="44" fontId="0" fillId="0" borderId="0" xfId="0" applyNumberFormat="1"/>
    <xf numFmtId="0" fontId="20" fillId="0" borderId="0" xfId="0" applyFont="1"/>
    <xf numFmtId="44" fontId="21" fillId="0" borderId="13" xfId="0" applyNumberFormat="1" applyFont="1" applyBorder="1"/>
    <xf numFmtId="0" fontId="18" fillId="0" borderId="0" xfId="0" applyFont="1"/>
    <xf numFmtId="0" fontId="23" fillId="34" borderId="10" xfId="0" applyFont="1" applyFill="1" applyBorder="1" applyAlignment="1">
      <alignment horizontal="center" vertical="center"/>
    </xf>
    <xf numFmtId="0" fontId="23" fillId="34" borderId="10" xfId="0" applyFont="1" applyFill="1" applyBorder="1" applyAlignment="1">
      <alignment horizontal="center" vertical="center" wrapText="1"/>
    </xf>
    <xf numFmtId="44" fontId="23" fillId="34" borderId="10" xfId="42" applyFont="1" applyFill="1" applyBorder="1" applyAlignment="1">
      <alignment horizontal="center" vertical="center" wrapText="1"/>
    </xf>
    <xf numFmtId="0" fontId="24" fillId="0" borderId="10" xfId="0" applyFont="1" applyBorder="1" applyAlignment="1">
      <alignment horizontal="center" vertical="center" wrapText="1"/>
    </xf>
    <xf numFmtId="0" fontId="18" fillId="33" borderId="10" xfId="0" applyFont="1" applyFill="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horizontal="center" vertical="center" wrapText="1"/>
    </xf>
    <xf numFmtId="4" fontId="0" fillId="0" borderId="0" xfId="0" applyNumberFormat="1"/>
    <xf numFmtId="164" fontId="18" fillId="0" borderId="10" xfId="0" applyNumberFormat="1" applyFont="1" applyBorder="1" applyAlignment="1">
      <alignment horizontal="center" vertical="center" wrapText="1"/>
    </xf>
    <xf numFmtId="0" fontId="19" fillId="33" borderId="0" xfId="0" applyFont="1" applyFill="1" applyAlignment="1">
      <alignment horizontal="center"/>
    </xf>
    <xf numFmtId="0" fontId="22" fillId="0" borderId="0" xfId="0" applyFont="1" applyAlignment="1">
      <alignment horizontal="center"/>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953674</xdr:colOff>
      <xdr:row>0</xdr:row>
      <xdr:rowOff>131579</xdr:rowOff>
    </xdr:from>
    <xdr:to>
      <xdr:col>12</xdr:col>
      <xdr:colOff>1535205</xdr:colOff>
      <xdr:row>2</xdr:row>
      <xdr:rowOff>784412</xdr:rowOff>
    </xdr:to>
    <xdr:pic>
      <xdr:nvPicPr>
        <xdr:cNvPr id="2" name="Imagen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biLevel thresh="75000"/>
          <a:extLst>
            <a:ext uri="{28A0092B-C50C-407E-A947-70E740481C1C}">
              <a14:useLocalDpi xmlns:a14="http://schemas.microsoft.com/office/drawing/2010/main" val="0"/>
            </a:ext>
          </a:extLst>
        </a:blip>
        <a:srcRect r="10974"/>
        <a:stretch/>
      </xdr:blipFill>
      <xdr:spPr>
        <a:xfrm>
          <a:off x="12059824" y="131579"/>
          <a:ext cx="3677156" cy="103383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tabSelected="1" zoomScale="70" zoomScaleNormal="70" zoomScaleSheetLayoutView="85" workbookViewId="0"/>
  </sheetViews>
  <sheetFormatPr baseColWidth="10" defaultRowHeight="15" x14ac:dyDescent="0.25"/>
  <cols>
    <col min="1" max="1" width="5.28515625" bestFit="1" customWidth="1"/>
    <col min="2" max="2" width="23.85546875" customWidth="1"/>
    <col min="3" max="3" width="12.5703125" bestFit="1" customWidth="1"/>
    <col min="4" max="4" width="13.85546875" bestFit="1" customWidth="1"/>
    <col min="5" max="5" width="22.140625" bestFit="1" customWidth="1"/>
    <col min="6" max="6" width="21.85546875" bestFit="1" customWidth="1"/>
    <col min="7" max="7" width="19.28515625" bestFit="1" customWidth="1"/>
    <col min="8" max="8" width="22.85546875" bestFit="1" customWidth="1"/>
    <col min="9" max="9" width="26.42578125" customWidth="1"/>
    <col min="10" max="10" width="15" customWidth="1"/>
    <col min="11" max="11" width="14.42578125" bestFit="1" customWidth="1"/>
    <col min="12" max="12" width="17" bestFit="1" customWidth="1"/>
    <col min="13" max="13" width="27.5703125" customWidth="1"/>
    <col min="15" max="16" width="12" bestFit="1" customWidth="1"/>
  </cols>
  <sheetData>
    <row r="1" spans="1:13" x14ac:dyDescent="0.25">
      <c r="D1" s="2"/>
      <c r="E1" s="3"/>
      <c r="J1" s="1"/>
    </row>
    <row r="2" spans="1:13" x14ac:dyDescent="0.25">
      <c r="D2" s="2"/>
      <c r="E2" s="3"/>
      <c r="J2" s="1"/>
    </row>
    <row r="3" spans="1:13" ht="63" customHeight="1" x14ac:dyDescent="0.25">
      <c r="D3" s="2"/>
      <c r="E3" s="3"/>
      <c r="J3" s="1"/>
    </row>
    <row r="4" spans="1:13" ht="20.25" x14ac:dyDescent="0.3">
      <c r="A4" s="19" t="s">
        <v>1</v>
      </c>
      <c r="B4" s="19"/>
      <c r="C4" s="19"/>
      <c r="D4" s="19"/>
      <c r="E4" s="19"/>
      <c r="F4" s="19"/>
      <c r="G4" s="19"/>
      <c r="H4" s="19"/>
      <c r="I4" s="19"/>
      <c r="J4" s="19"/>
      <c r="K4" s="19"/>
      <c r="L4" s="19"/>
      <c r="M4" s="19"/>
    </row>
    <row r="5" spans="1:13" ht="20.25" x14ac:dyDescent="0.3">
      <c r="A5" s="19" t="s">
        <v>80</v>
      </c>
      <c r="B5" s="19"/>
      <c r="C5" s="19"/>
      <c r="D5" s="19"/>
      <c r="E5" s="19"/>
      <c r="F5" s="19"/>
      <c r="G5" s="19"/>
      <c r="H5" s="19"/>
      <c r="I5" s="19"/>
      <c r="J5" s="19"/>
      <c r="K5" s="19"/>
      <c r="L5" s="19"/>
      <c r="M5" s="19"/>
    </row>
    <row r="6" spans="1:13" ht="18" x14ac:dyDescent="0.25">
      <c r="A6" s="20" t="s">
        <v>81</v>
      </c>
      <c r="B6" s="20"/>
      <c r="C6" s="20"/>
      <c r="D6" s="20"/>
      <c r="E6" s="20"/>
      <c r="F6" s="20"/>
      <c r="G6" s="20"/>
      <c r="H6" s="20"/>
      <c r="I6" s="20"/>
      <c r="J6" s="20"/>
      <c r="K6" s="20"/>
      <c r="L6" s="20"/>
      <c r="M6" s="20"/>
    </row>
    <row r="7" spans="1:13" ht="33" x14ac:dyDescent="0.25">
      <c r="A7" s="10" t="s">
        <v>13</v>
      </c>
      <c r="B7" s="10" t="s">
        <v>2</v>
      </c>
      <c r="C7" s="10" t="s">
        <v>3</v>
      </c>
      <c r="D7" s="11" t="s">
        <v>4</v>
      </c>
      <c r="E7" s="11" t="s">
        <v>5</v>
      </c>
      <c r="F7" s="11" t="s">
        <v>6</v>
      </c>
      <c r="G7" s="11" t="s">
        <v>7</v>
      </c>
      <c r="H7" s="11" t="s">
        <v>8</v>
      </c>
      <c r="I7" s="11" t="s">
        <v>9</v>
      </c>
      <c r="J7" s="12" t="s">
        <v>14</v>
      </c>
      <c r="K7" s="11" t="s">
        <v>10</v>
      </c>
      <c r="L7" s="11" t="s">
        <v>11</v>
      </c>
      <c r="M7" s="11" t="s">
        <v>12</v>
      </c>
    </row>
    <row r="8" spans="1:13" ht="30" x14ac:dyDescent="0.25">
      <c r="A8" s="15">
        <v>1</v>
      </c>
      <c r="B8" s="16" t="s">
        <v>30</v>
      </c>
      <c r="C8" s="14" t="s">
        <v>28</v>
      </c>
      <c r="D8" s="16">
        <v>4700</v>
      </c>
      <c r="E8" s="16" t="s">
        <v>52</v>
      </c>
      <c r="F8" s="16" t="s">
        <v>42</v>
      </c>
      <c r="G8" s="18">
        <v>46092</v>
      </c>
      <c r="H8" s="18">
        <v>46094</v>
      </c>
      <c r="I8" s="16" t="s">
        <v>36</v>
      </c>
      <c r="J8" s="5">
        <v>818</v>
      </c>
      <c r="K8" s="14" t="s">
        <v>18</v>
      </c>
      <c r="L8" s="4" t="s">
        <v>19</v>
      </c>
      <c r="M8" s="16" t="str">
        <f t="shared" ref="M8:M31" si="0">+I8</f>
        <v>Mantenimiento de bien inmueble.</v>
      </c>
    </row>
    <row r="9" spans="1:13" ht="30" x14ac:dyDescent="0.25">
      <c r="A9" s="15">
        <v>2</v>
      </c>
      <c r="B9" s="16" t="s">
        <v>47</v>
      </c>
      <c r="C9" s="14" t="s">
        <v>16</v>
      </c>
      <c r="D9" s="16">
        <v>4683</v>
      </c>
      <c r="E9" s="16" t="s">
        <v>77</v>
      </c>
      <c r="F9" s="16" t="s">
        <v>39</v>
      </c>
      <c r="G9" s="18">
        <v>46097</v>
      </c>
      <c r="H9" s="18">
        <v>46101</v>
      </c>
      <c r="I9" s="16" t="s">
        <v>78</v>
      </c>
      <c r="J9" s="5">
        <v>1830</v>
      </c>
      <c r="K9" s="14" t="s">
        <v>18</v>
      </c>
      <c r="L9" s="4" t="s">
        <v>19</v>
      </c>
      <c r="M9" s="16" t="str">
        <f t="shared" si="0"/>
        <v>Mantenimiento y limpieza de inmueble.</v>
      </c>
    </row>
    <row r="10" spans="1:13" ht="30" x14ac:dyDescent="0.25">
      <c r="A10" s="15">
        <v>3</v>
      </c>
      <c r="B10" s="16" t="s">
        <v>30</v>
      </c>
      <c r="C10" s="14" t="s">
        <v>28</v>
      </c>
      <c r="D10" s="16">
        <v>4661</v>
      </c>
      <c r="E10" s="16" t="s">
        <v>31</v>
      </c>
      <c r="F10" s="16" t="s">
        <v>38</v>
      </c>
      <c r="G10" s="18">
        <v>46098</v>
      </c>
      <c r="H10" s="18">
        <v>46100</v>
      </c>
      <c r="I10" s="16" t="s">
        <v>46</v>
      </c>
      <c r="J10" s="5">
        <v>953</v>
      </c>
      <c r="K10" s="14" t="s">
        <v>18</v>
      </c>
      <c r="L10" s="4" t="s">
        <v>19</v>
      </c>
      <c r="M10" s="16" t="str">
        <f t="shared" si="0"/>
        <v>Limpieza de bien, tipo náutico.</v>
      </c>
    </row>
    <row r="11" spans="1:13" ht="45" x14ac:dyDescent="0.25">
      <c r="A11" s="15">
        <v>4</v>
      </c>
      <c r="B11" s="16" t="s">
        <v>25</v>
      </c>
      <c r="C11" s="14" t="s">
        <v>16</v>
      </c>
      <c r="D11" s="16">
        <v>4667</v>
      </c>
      <c r="E11" s="16" t="s">
        <v>27</v>
      </c>
      <c r="F11" s="16" t="s">
        <v>24</v>
      </c>
      <c r="G11" s="18">
        <v>46105</v>
      </c>
      <c r="H11" s="18">
        <v>46107</v>
      </c>
      <c r="I11" s="16" t="s">
        <v>78</v>
      </c>
      <c r="J11" s="5">
        <v>990</v>
      </c>
      <c r="K11" s="14" t="s">
        <v>18</v>
      </c>
      <c r="L11" s="4" t="s">
        <v>19</v>
      </c>
      <c r="M11" s="16" t="str">
        <f t="shared" si="0"/>
        <v>Mantenimiento y limpieza de inmueble.</v>
      </c>
    </row>
    <row r="12" spans="1:13" ht="45" x14ac:dyDescent="0.25">
      <c r="A12" s="15">
        <v>5</v>
      </c>
      <c r="B12" s="16" t="s">
        <v>22</v>
      </c>
      <c r="C12" s="15" t="s">
        <v>16</v>
      </c>
      <c r="D12" s="16">
        <v>4668</v>
      </c>
      <c r="E12" s="16" t="s">
        <v>23</v>
      </c>
      <c r="F12" s="16" t="s">
        <v>24</v>
      </c>
      <c r="G12" s="18">
        <v>46105</v>
      </c>
      <c r="H12" s="18">
        <v>46107</v>
      </c>
      <c r="I12" s="16" t="s">
        <v>78</v>
      </c>
      <c r="J12" s="5">
        <v>990</v>
      </c>
      <c r="K12" s="14" t="s">
        <v>18</v>
      </c>
      <c r="L12" s="4" t="s">
        <v>19</v>
      </c>
      <c r="M12" s="16" t="str">
        <f t="shared" si="0"/>
        <v>Mantenimiento y limpieza de inmueble.</v>
      </c>
    </row>
    <row r="13" spans="1:13" ht="56.25" customHeight="1" x14ac:dyDescent="0.25">
      <c r="A13" s="15">
        <v>6</v>
      </c>
      <c r="B13" s="16" t="s">
        <v>25</v>
      </c>
      <c r="C13" s="15" t="s">
        <v>16</v>
      </c>
      <c r="D13" s="16">
        <v>4669</v>
      </c>
      <c r="E13" s="16" t="s">
        <v>26</v>
      </c>
      <c r="F13" s="16" t="s">
        <v>24</v>
      </c>
      <c r="G13" s="18">
        <v>46105</v>
      </c>
      <c r="H13" s="18">
        <v>46107</v>
      </c>
      <c r="I13" s="16" t="s">
        <v>78</v>
      </c>
      <c r="J13" s="5">
        <v>990</v>
      </c>
      <c r="K13" s="14" t="s">
        <v>18</v>
      </c>
      <c r="L13" s="4" t="s">
        <v>19</v>
      </c>
      <c r="M13" s="16" t="str">
        <f t="shared" si="0"/>
        <v>Mantenimiento y limpieza de inmueble.</v>
      </c>
    </row>
    <row r="14" spans="1:13" ht="33.75" customHeight="1" x14ac:dyDescent="0.25">
      <c r="A14" s="15">
        <v>7</v>
      </c>
      <c r="B14" s="16" t="s">
        <v>47</v>
      </c>
      <c r="C14" s="14" t="s">
        <v>16</v>
      </c>
      <c r="D14" s="16">
        <v>4672</v>
      </c>
      <c r="E14" s="16" t="s">
        <v>77</v>
      </c>
      <c r="F14" s="16" t="s">
        <v>24</v>
      </c>
      <c r="G14" s="18">
        <v>46105</v>
      </c>
      <c r="H14" s="18">
        <v>46107</v>
      </c>
      <c r="I14" s="16" t="s">
        <v>78</v>
      </c>
      <c r="J14" s="5">
        <v>570</v>
      </c>
      <c r="K14" s="14" t="s">
        <v>18</v>
      </c>
      <c r="L14" s="4" t="s">
        <v>19</v>
      </c>
      <c r="M14" s="16" t="str">
        <f t="shared" si="0"/>
        <v>Mantenimiento y limpieza de inmueble.</v>
      </c>
    </row>
    <row r="15" spans="1:13" ht="38.25" customHeight="1" x14ac:dyDescent="0.25">
      <c r="A15" s="15">
        <v>8</v>
      </c>
      <c r="B15" s="16" t="s">
        <v>34</v>
      </c>
      <c r="C15" s="14" t="s">
        <v>28</v>
      </c>
      <c r="D15" s="16">
        <v>4674</v>
      </c>
      <c r="E15" s="16" t="s">
        <v>35</v>
      </c>
      <c r="F15" s="16" t="s">
        <v>41</v>
      </c>
      <c r="G15" s="18">
        <v>46121</v>
      </c>
      <c r="H15" s="18">
        <v>46122</v>
      </c>
      <c r="I15" s="16" t="s">
        <v>50</v>
      </c>
      <c r="J15" s="5">
        <v>530</v>
      </c>
      <c r="K15" s="14" t="s">
        <v>18</v>
      </c>
      <c r="L15" s="4" t="s">
        <v>19</v>
      </c>
      <c r="M15" s="16" t="str">
        <f t="shared" si="0"/>
        <v>Toma de posesión de bienes inmuebles.</v>
      </c>
    </row>
    <row r="16" spans="1:13" ht="38.25" customHeight="1" x14ac:dyDescent="0.25">
      <c r="A16" s="15">
        <v>9</v>
      </c>
      <c r="B16" s="16" t="s">
        <v>34</v>
      </c>
      <c r="C16" s="14" t="s">
        <v>28</v>
      </c>
      <c r="D16" s="16">
        <v>4675</v>
      </c>
      <c r="E16" s="16" t="s">
        <v>37</v>
      </c>
      <c r="F16" s="16" t="s">
        <v>41</v>
      </c>
      <c r="G16" s="18">
        <v>46121</v>
      </c>
      <c r="H16" s="18">
        <v>46122</v>
      </c>
      <c r="I16" s="16" t="s">
        <v>50</v>
      </c>
      <c r="J16" s="5">
        <v>540</v>
      </c>
      <c r="K16" s="14" t="s">
        <v>18</v>
      </c>
      <c r="L16" s="4" t="s">
        <v>19</v>
      </c>
      <c r="M16" s="16" t="str">
        <f t="shared" si="0"/>
        <v>Toma de posesión de bienes inmuebles.</v>
      </c>
    </row>
    <row r="17" spans="1:16" ht="38.25" customHeight="1" x14ac:dyDescent="0.25">
      <c r="A17" s="15">
        <v>10</v>
      </c>
      <c r="B17" s="16" t="s">
        <v>43</v>
      </c>
      <c r="C17" s="14" t="s">
        <v>44</v>
      </c>
      <c r="D17" s="16">
        <v>4676</v>
      </c>
      <c r="E17" s="16" t="s">
        <v>45</v>
      </c>
      <c r="F17" s="16" t="s">
        <v>41</v>
      </c>
      <c r="G17" s="18">
        <v>46121</v>
      </c>
      <c r="H17" s="18">
        <v>46122</v>
      </c>
      <c r="I17" s="16" t="s">
        <v>51</v>
      </c>
      <c r="J17" s="5">
        <v>540</v>
      </c>
      <c r="K17" s="14" t="s">
        <v>18</v>
      </c>
      <c r="L17" s="4" t="s">
        <v>19</v>
      </c>
      <c r="M17" s="16" t="str">
        <f t="shared" si="0"/>
        <v>Llevar a cabo recepción de bien inmueble.</v>
      </c>
    </row>
    <row r="18" spans="1:16" ht="46.5" customHeight="1" x14ac:dyDescent="0.25">
      <c r="A18" s="15">
        <v>11</v>
      </c>
      <c r="B18" s="16" t="s">
        <v>32</v>
      </c>
      <c r="C18" s="14" t="s">
        <v>16</v>
      </c>
      <c r="D18" s="16">
        <v>4678</v>
      </c>
      <c r="E18" s="13" t="s">
        <v>33</v>
      </c>
      <c r="F18" s="16" t="s">
        <v>48</v>
      </c>
      <c r="G18" s="18">
        <v>46125</v>
      </c>
      <c r="H18" s="18">
        <v>46127</v>
      </c>
      <c r="I18" s="16" t="s">
        <v>49</v>
      </c>
      <c r="J18" s="5">
        <v>927</v>
      </c>
      <c r="K18" s="14" t="s">
        <v>18</v>
      </c>
      <c r="L18" s="4" t="s">
        <v>19</v>
      </c>
      <c r="M18" s="16" t="str">
        <f t="shared" si="0"/>
        <v>Atender a personal del Ministerio de Gobernación.</v>
      </c>
    </row>
    <row r="19" spans="1:16" ht="45" x14ac:dyDescent="0.25">
      <c r="A19" s="15">
        <v>12</v>
      </c>
      <c r="B19" s="16" t="s">
        <v>25</v>
      </c>
      <c r="C19" s="14" t="s">
        <v>16</v>
      </c>
      <c r="D19" s="16">
        <v>4679</v>
      </c>
      <c r="E19" s="16" t="s">
        <v>66</v>
      </c>
      <c r="F19" s="16" t="s">
        <v>54</v>
      </c>
      <c r="G19" s="18">
        <v>46125</v>
      </c>
      <c r="H19" s="18">
        <v>46129</v>
      </c>
      <c r="I19" s="16" t="s">
        <v>53</v>
      </c>
      <c r="J19" s="5">
        <v>1830</v>
      </c>
      <c r="K19" s="14" t="s">
        <v>18</v>
      </c>
      <c r="L19" s="4" t="s">
        <v>19</v>
      </c>
      <c r="M19" s="16" t="str">
        <f t="shared" si="0"/>
        <v>Mantenimiento y limpieza de inmuebles.</v>
      </c>
    </row>
    <row r="20" spans="1:16" ht="45" x14ac:dyDescent="0.25">
      <c r="A20" s="15">
        <v>13</v>
      </c>
      <c r="B20" s="16" t="s">
        <v>25</v>
      </c>
      <c r="C20" s="15" t="s">
        <v>16</v>
      </c>
      <c r="D20" s="16">
        <v>4680</v>
      </c>
      <c r="E20" s="16" t="s">
        <v>26</v>
      </c>
      <c r="F20" s="16" t="s">
        <v>54</v>
      </c>
      <c r="G20" s="18">
        <v>46125</v>
      </c>
      <c r="H20" s="18">
        <v>46129</v>
      </c>
      <c r="I20" s="16" t="s">
        <v>53</v>
      </c>
      <c r="J20" s="5">
        <v>1817</v>
      </c>
      <c r="K20" s="14" t="s">
        <v>18</v>
      </c>
      <c r="L20" s="4" t="s">
        <v>19</v>
      </c>
      <c r="M20" s="16" t="str">
        <f t="shared" si="0"/>
        <v>Mantenimiento y limpieza de inmuebles.</v>
      </c>
    </row>
    <row r="21" spans="1:16" ht="39" customHeight="1" x14ac:dyDescent="0.25">
      <c r="A21" s="15">
        <v>14</v>
      </c>
      <c r="B21" s="16" t="s">
        <v>20</v>
      </c>
      <c r="C21" s="14" t="s">
        <v>28</v>
      </c>
      <c r="D21" s="16">
        <v>4685</v>
      </c>
      <c r="E21" s="16" t="s">
        <v>40</v>
      </c>
      <c r="F21" s="16" t="s">
        <v>38</v>
      </c>
      <c r="G21" s="18">
        <v>46125</v>
      </c>
      <c r="H21" s="18">
        <v>46126</v>
      </c>
      <c r="I21" s="16" t="s">
        <v>46</v>
      </c>
      <c r="J21" s="5">
        <v>510</v>
      </c>
      <c r="K21" s="14" t="s">
        <v>18</v>
      </c>
      <c r="L21" s="4" t="s">
        <v>19</v>
      </c>
      <c r="M21" s="16" t="str">
        <f t="shared" si="0"/>
        <v>Limpieza de bien, tipo náutico.</v>
      </c>
    </row>
    <row r="22" spans="1:16" ht="39" customHeight="1" x14ac:dyDescent="0.25">
      <c r="A22" s="15">
        <v>15</v>
      </c>
      <c r="B22" s="16" t="s">
        <v>47</v>
      </c>
      <c r="C22" s="14" t="s">
        <v>16</v>
      </c>
      <c r="D22" s="16">
        <v>4699</v>
      </c>
      <c r="E22" s="16" t="s">
        <v>77</v>
      </c>
      <c r="F22" s="16" t="s">
        <v>54</v>
      </c>
      <c r="G22" s="18">
        <v>46125</v>
      </c>
      <c r="H22" s="18">
        <v>46129</v>
      </c>
      <c r="I22" s="16" t="s">
        <v>53</v>
      </c>
      <c r="J22" s="5">
        <v>1755</v>
      </c>
      <c r="K22" s="14" t="s">
        <v>18</v>
      </c>
      <c r="L22" s="4" t="s">
        <v>19</v>
      </c>
      <c r="M22" s="16" t="str">
        <f t="shared" si="0"/>
        <v>Mantenimiento y limpieza de inmuebles.</v>
      </c>
    </row>
    <row r="23" spans="1:16" ht="39" customHeight="1" x14ac:dyDescent="0.25">
      <c r="A23" s="15">
        <v>16</v>
      </c>
      <c r="B23" s="16" t="s">
        <v>30</v>
      </c>
      <c r="C23" s="14" t="s">
        <v>28</v>
      </c>
      <c r="D23" s="16">
        <v>4686</v>
      </c>
      <c r="E23" s="16" t="s">
        <v>52</v>
      </c>
      <c r="F23" s="16" t="s">
        <v>24</v>
      </c>
      <c r="G23" s="18">
        <v>46128</v>
      </c>
      <c r="H23" s="18">
        <v>46129</v>
      </c>
      <c r="I23" s="16" t="s">
        <v>55</v>
      </c>
      <c r="J23" s="5">
        <v>555</v>
      </c>
      <c r="K23" s="14" t="s">
        <v>18</v>
      </c>
      <c r="L23" s="4" t="s">
        <v>19</v>
      </c>
      <c r="M23" s="16" t="str">
        <f t="shared" si="0"/>
        <v>Revisión y limpieza de bienes.</v>
      </c>
    </row>
    <row r="24" spans="1:16" ht="39" customHeight="1" x14ac:dyDescent="0.25">
      <c r="A24" s="15">
        <v>17</v>
      </c>
      <c r="B24" s="16" t="s">
        <v>56</v>
      </c>
      <c r="C24" s="14" t="s">
        <v>28</v>
      </c>
      <c r="D24" s="16">
        <v>4687</v>
      </c>
      <c r="E24" s="16" t="s">
        <v>57</v>
      </c>
      <c r="F24" s="16" t="s">
        <v>24</v>
      </c>
      <c r="G24" s="18">
        <v>46128</v>
      </c>
      <c r="H24" s="18">
        <v>46129</v>
      </c>
      <c r="I24" s="16" t="s">
        <v>55</v>
      </c>
      <c r="J24" s="5">
        <v>555</v>
      </c>
      <c r="K24" s="14" t="s">
        <v>18</v>
      </c>
      <c r="L24" s="4" t="s">
        <v>19</v>
      </c>
      <c r="M24" s="16" t="str">
        <f t="shared" si="0"/>
        <v>Revisión y limpieza de bienes.</v>
      </c>
    </row>
    <row r="25" spans="1:16" ht="53.25" customHeight="1" x14ac:dyDescent="0.25">
      <c r="A25" s="15">
        <v>18</v>
      </c>
      <c r="B25" s="16" t="s">
        <v>15</v>
      </c>
      <c r="C25" s="14" t="s">
        <v>16</v>
      </c>
      <c r="D25" s="16">
        <v>4688</v>
      </c>
      <c r="E25" s="16" t="s">
        <v>17</v>
      </c>
      <c r="F25" s="16" t="s">
        <v>24</v>
      </c>
      <c r="G25" s="18">
        <v>46128</v>
      </c>
      <c r="H25" s="18">
        <v>46128</v>
      </c>
      <c r="I25" s="16" t="s">
        <v>59</v>
      </c>
      <c r="J25" s="5">
        <v>150</v>
      </c>
      <c r="K25" s="14" t="s">
        <v>18</v>
      </c>
      <c r="L25" s="4" t="s">
        <v>19</v>
      </c>
      <c r="M25" s="16" t="str">
        <f t="shared" si="0"/>
        <v>Entrega de vehículos a DCR.</v>
      </c>
    </row>
    <row r="26" spans="1:16" ht="35.25" customHeight="1" x14ac:dyDescent="0.25">
      <c r="A26" s="15">
        <v>19</v>
      </c>
      <c r="B26" s="16" t="s">
        <v>20</v>
      </c>
      <c r="C26" s="14" t="s">
        <v>16</v>
      </c>
      <c r="D26" s="16">
        <v>4689</v>
      </c>
      <c r="E26" s="16" t="s">
        <v>21</v>
      </c>
      <c r="F26" s="16" t="s">
        <v>24</v>
      </c>
      <c r="G26" s="18">
        <v>46128</v>
      </c>
      <c r="H26" s="18">
        <v>46128</v>
      </c>
      <c r="I26" s="16" t="s">
        <v>58</v>
      </c>
      <c r="J26" s="5">
        <v>150</v>
      </c>
      <c r="K26" s="14" t="s">
        <v>18</v>
      </c>
      <c r="L26" s="4" t="s">
        <v>19</v>
      </c>
      <c r="M26" s="16" t="str">
        <f t="shared" si="0"/>
        <v>Identificar vehículos para subasta pública.</v>
      </c>
    </row>
    <row r="27" spans="1:16" ht="75" x14ac:dyDescent="0.25">
      <c r="A27" s="15">
        <v>20</v>
      </c>
      <c r="B27" s="16" t="s">
        <v>60</v>
      </c>
      <c r="C27" s="14" t="s">
        <v>28</v>
      </c>
      <c r="D27" s="16">
        <v>4693</v>
      </c>
      <c r="E27" s="16" t="s">
        <v>61</v>
      </c>
      <c r="F27" s="16" t="s">
        <v>62</v>
      </c>
      <c r="G27" s="18">
        <v>46133</v>
      </c>
      <c r="H27" s="18">
        <v>46133</v>
      </c>
      <c r="I27" s="16" t="s">
        <v>75</v>
      </c>
      <c r="J27" s="5">
        <v>148</v>
      </c>
      <c r="K27" s="14" t="s">
        <v>18</v>
      </c>
      <c r="L27" s="4" t="s">
        <v>19</v>
      </c>
      <c r="M27" s="16" t="str">
        <f t="shared" si="0"/>
        <v>Revisión de Usos Provisionales (Inmuebles del Ministerio Público).</v>
      </c>
    </row>
    <row r="28" spans="1:16" ht="64.5" customHeight="1" x14ac:dyDescent="0.25">
      <c r="A28" s="15">
        <v>21</v>
      </c>
      <c r="B28" s="16" t="s">
        <v>69</v>
      </c>
      <c r="C28" s="14" t="s">
        <v>28</v>
      </c>
      <c r="D28" s="16" t="s">
        <v>70</v>
      </c>
      <c r="E28" s="16" t="s">
        <v>71</v>
      </c>
      <c r="F28" s="16" t="s">
        <v>72</v>
      </c>
      <c r="G28" s="18">
        <v>46133</v>
      </c>
      <c r="H28" s="18">
        <v>46134</v>
      </c>
      <c r="I28" s="16" t="s">
        <v>76</v>
      </c>
      <c r="J28" s="5">
        <v>375</v>
      </c>
      <c r="K28" s="14" t="s">
        <v>18</v>
      </c>
      <c r="L28" s="4" t="s">
        <v>19</v>
      </c>
      <c r="M28" s="16" t="str">
        <f t="shared" si="0"/>
        <v>Revisión de Uso Provisional (Maquinaria, Ministerio de la Defensa Nacional).</v>
      </c>
    </row>
    <row r="29" spans="1:16" ht="81.75" customHeight="1" x14ac:dyDescent="0.25">
      <c r="A29" s="15">
        <v>22</v>
      </c>
      <c r="B29" s="16" t="s">
        <v>60</v>
      </c>
      <c r="C29" s="14" t="s">
        <v>28</v>
      </c>
      <c r="D29" s="16" t="s">
        <v>67</v>
      </c>
      <c r="E29" s="16" t="s">
        <v>68</v>
      </c>
      <c r="F29" s="16" t="s">
        <v>62</v>
      </c>
      <c r="G29" s="18">
        <v>46133</v>
      </c>
      <c r="H29" s="18">
        <v>46133</v>
      </c>
      <c r="I29" s="16" t="s">
        <v>75</v>
      </c>
      <c r="J29" s="5">
        <v>148</v>
      </c>
      <c r="K29" s="14" t="s">
        <v>18</v>
      </c>
      <c r="L29" s="4" t="s">
        <v>19</v>
      </c>
      <c r="M29" s="16" t="str">
        <f t="shared" si="0"/>
        <v>Revisión de Usos Provisionales (Inmuebles del Ministerio Público).</v>
      </c>
    </row>
    <row r="30" spans="1:16" ht="162" customHeight="1" x14ac:dyDescent="0.25">
      <c r="A30" s="15">
        <v>23</v>
      </c>
      <c r="B30" s="16" t="s">
        <v>34</v>
      </c>
      <c r="C30" s="14" t="s">
        <v>28</v>
      </c>
      <c r="D30" s="16" t="s">
        <v>63</v>
      </c>
      <c r="E30" s="16" t="s">
        <v>37</v>
      </c>
      <c r="F30" s="16" t="s">
        <v>29</v>
      </c>
      <c r="G30" s="18">
        <v>46135</v>
      </c>
      <c r="H30" s="18">
        <v>46136</v>
      </c>
      <c r="I30" s="16" t="s">
        <v>79</v>
      </c>
      <c r="J30" s="5">
        <v>547</v>
      </c>
      <c r="K30" s="14" t="s">
        <v>18</v>
      </c>
      <c r="L30" s="4" t="s">
        <v>19</v>
      </c>
      <c r="M30" s="16" t="str">
        <f t="shared" si="0"/>
        <v>Revisión de Usos Provisionales (Inmuebles del Organismo Judicial, Inmueble del Ministerio de la Defensa Nacional, inmueble del Ministerio Público, inmueble del Ministerio de Gobernación).</v>
      </c>
    </row>
    <row r="31" spans="1:16" ht="45" x14ac:dyDescent="0.25">
      <c r="A31" s="15">
        <v>24</v>
      </c>
      <c r="B31" s="16" t="s">
        <v>32</v>
      </c>
      <c r="C31" s="14" t="s">
        <v>16</v>
      </c>
      <c r="D31" s="16" t="s">
        <v>64</v>
      </c>
      <c r="E31" s="13" t="s">
        <v>33</v>
      </c>
      <c r="F31" s="16" t="s">
        <v>39</v>
      </c>
      <c r="G31" s="18">
        <v>46136</v>
      </c>
      <c r="H31" s="18">
        <v>46136</v>
      </c>
      <c r="I31" s="16" t="s">
        <v>65</v>
      </c>
      <c r="J31" s="5">
        <v>138</v>
      </c>
      <c r="K31" s="14" t="s">
        <v>18</v>
      </c>
      <c r="L31" s="4" t="s">
        <v>19</v>
      </c>
      <c r="M31" s="16" t="str">
        <f t="shared" si="0"/>
        <v>Verificación de bien inmueble.</v>
      </c>
      <c r="O31" s="6"/>
      <c r="P31" s="6"/>
    </row>
    <row r="32" spans="1:16" ht="24" customHeight="1" thickBot="1" x14ac:dyDescent="0.3">
      <c r="C32" s="21" t="s">
        <v>0</v>
      </c>
      <c r="D32" s="21"/>
      <c r="E32" s="21"/>
      <c r="F32" s="21"/>
      <c r="G32" s="21"/>
      <c r="H32" s="21"/>
      <c r="I32" s="22"/>
      <c r="J32" s="8">
        <f>SUM(J8:J31)</f>
        <v>18356</v>
      </c>
      <c r="P32" s="6"/>
    </row>
    <row r="33" spans="2:11" ht="16.5" thickTop="1" x14ac:dyDescent="0.25">
      <c r="B33" s="9" t="s">
        <v>73</v>
      </c>
    </row>
    <row r="34" spans="2:11" ht="15.75" x14ac:dyDescent="0.25">
      <c r="B34" s="9" t="s">
        <v>74</v>
      </c>
    </row>
    <row r="35" spans="2:11" x14ac:dyDescent="0.25">
      <c r="B35" s="7"/>
      <c r="J35" s="17"/>
    </row>
    <row r="36" spans="2:11" x14ac:dyDescent="0.25">
      <c r="J36" s="6"/>
    </row>
    <row r="37" spans="2:11" x14ac:dyDescent="0.25">
      <c r="J37" s="6"/>
    </row>
    <row r="38" spans="2:11" x14ac:dyDescent="0.25">
      <c r="J38" s="17"/>
    </row>
    <row r="39" spans="2:11" x14ac:dyDescent="0.25">
      <c r="J39" s="6"/>
      <c r="K39" s="6"/>
    </row>
    <row r="40" spans="2:11" x14ac:dyDescent="0.25">
      <c r="J40" s="6"/>
    </row>
    <row r="41" spans="2:11" x14ac:dyDescent="0.25">
      <c r="J41" s="17"/>
    </row>
    <row r="42" spans="2:11" x14ac:dyDescent="0.25">
      <c r="J42" s="6"/>
    </row>
    <row r="43" spans="2:11" x14ac:dyDescent="0.25">
      <c r="J43" s="6"/>
    </row>
    <row r="45" spans="2:11" x14ac:dyDescent="0.25">
      <c r="J45" s="17"/>
    </row>
    <row r="46" spans="2:11" x14ac:dyDescent="0.25">
      <c r="J46" s="6"/>
    </row>
  </sheetData>
  <sortState ref="B8:M31">
    <sortCondition ref="G8:G31"/>
    <sortCondition ref="D8:D31"/>
  </sortState>
  <mergeCells count="4">
    <mergeCell ref="A4:M4"/>
    <mergeCell ref="A5:M5"/>
    <mergeCell ref="A6:M6"/>
    <mergeCell ref="C32:I32"/>
  </mergeCells>
  <printOptions horizontalCentered="1"/>
  <pageMargins left="0.70866141732283472" right="0.70866141732283472" top="0.74803149606299213" bottom="0.74803149606299213" header="0.31496062992125984" footer="0.31496062992125984"/>
  <pageSetup scale="50" fitToHeight="0" orientation="landscape" r:id="rId1"/>
  <headerFooter>
    <oddFooter>&amp;RPágina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Fernanda Piedrasanta Molina</dc:creator>
  <cp:lastModifiedBy>Abner Roberto Hernández Lémus</cp:lastModifiedBy>
  <cp:lastPrinted>2026-06-02T18:32:59Z</cp:lastPrinted>
  <dcterms:created xsi:type="dcterms:W3CDTF">2022-11-14T16:16:56Z</dcterms:created>
  <dcterms:modified xsi:type="dcterms:W3CDTF">2026-06-03T18:26:34Z</dcterms:modified>
</cp:coreProperties>
</file>